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NQUETES\ETUD2\10 - Site web\Refonte 2023\Thématiques\5 - Motivations pour les études\Données excel\"/>
    </mc:Choice>
  </mc:AlternateContent>
  <xr:revisionPtr revIDLastSave="0" documentId="13_ncr:1_{5A2C6277-5F91-4A15-AA20-18EEEFABCC09}" xr6:coauthVersionLast="47" xr6:coauthVersionMax="47" xr10:uidLastSave="{00000000-0000-0000-0000-000000000000}"/>
  <bookViews>
    <workbookView xWindow="-120" yWindow="-120" windowWidth="29040" windowHeight="15990" activeTab="1" xr2:uid="{0594640B-3115-4E89-89D9-904496A26759}"/>
  </bookViews>
  <sheets>
    <sheet name="Raison étudier UNIGE" sheetId="3" r:id="rId1"/>
    <sheet name="Raisons selon l'année" sheetId="4" r:id="rId2"/>
    <sheet name="Feuil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4" i="5" l="1"/>
  <c r="B174" i="5"/>
  <c r="C174" i="5"/>
  <c r="D174" i="5"/>
  <c r="E174" i="5"/>
  <c r="F174" i="5"/>
  <c r="A161" i="5"/>
  <c r="B161" i="5"/>
  <c r="C161" i="5"/>
  <c r="D161" i="5"/>
  <c r="E161" i="5"/>
  <c r="F161" i="5"/>
  <c r="A150" i="5"/>
  <c r="B150" i="5"/>
  <c r="C150" i="5"/>
  <c r="D150" i="5"/>
  <c r="E150" i="5"/>
  <c r="F150" i="5"/>
  <c r="A138" i="5"/>
  <c r="B138" i="5"/>
  <c r="C138" i="5"/>
  <c r="D138" i="5"/>
  <c r="E138" i="5"/>
  <c r="F138" i="5"/>
  <c r="A128" i="5"/>
  <c r="B128" i="5"/>
  <c r="C128" i="5"/>
  <c r="D128" i="5"/>
  <c r="E128" i="5"/>
  <c r="F128" i="5"/>
  <c r="A118" i="5"/>
  <c r="B118" i="5"/>
  <c r="C118" i="5"/>
  <c r="D118" i="5"/>
  <c r="E118" i="5"/>
  <c r="F118" i="5"/>
  <c r="A107" i="5"/>
  <c r="B107" i="5"/>
  <c r="C107" i="5"/>
  <c r="D107" i="5"/>
  <c r="E107" i="5"/>
  <c r="F107" i="5"/>
  <c r="A97" i="5"/>
  <c r="B97" i="5"/>
  <c r="C97" i="5"/>
  <c r="D97" i="5"/>
  <c r="E97" i="5"/>
  <c r="F97" i="5"/>
  <c r="A86" i="5"/>
  <c r="B86" i="5"/>
  <c r="C86" i="5"/>
  <c r="D86" i="5"/>
  <c r="E86" i="5"/>
  <c r="F86" i="5"/>
  <c r="A75" i="5"/>
  <c r="B75" i="5"/>
  <c r="C75" i="5"/>
  <c r="D75" i="5"/>
  <c r="E75" i="5"/>
  <c r="F75" i="5"/>
  <c r="A65" i="5"/>
  <c r="B65" i="5"/>
  <c r="C65" i="5"/>
  <c r="D65" i="5"/>
  <c r="E65" i="5"/>
  <c r="F65" i="5"/>
  <c r="C44" i="5"/>
  <c r="C34" i="5"/>
  <c r="A55" i="5"/>
  <c r="B55" i="5"/>
  <c r="C55" i="5"/>
  <c r="D55" i="5"/>
  <c r="E55" i="5"/>
  <c r="F55" i="5"/>
  <c r="A44" i="5"/>
  <c r="B44" i="5"/>
  <c r="D44" i="5"/>
  <c r="E44" i="5"/>
  <c r="F44" i="5"/>
  <c r="A34" i="5"/>
  <c r="B34" i="5"/>
  <c r="D34" i="5"/>
  <c r="E34" i="5"/>
  <c r="F34" i="5"/>
</calcChain>
</file>

<file path=xl/sharedStrings.xml><?xml version="1.0" encoding="utf-8"?>
<sst xmlns="http://schemas.openxmlformats.org/spreadsheetml/2006/main" count="106" uniqueCount="27">
  <si>
    <t>Source : Enquête longitudinale étudiant-es OVE</t>
  </si>
  <si>
    <t>Renseignements: Observatoire de la vie étudiante, DIFE, ove@unige.ch</t>
  </si>
  <si>
    <t>© OVE</t>
  </si>
  <si>
    <t>Etat : Février 2024</t>
  </si>
  <si>
    <t>Vous avez choisi l’UNIGE sans réfléchir, c’était une évidence</t>
  </si>
  <si>
    <t>La bonne réputation générale de l’UNIGE</t>
  </si>
  <si>
    <t>La place de l’UNIGE dans les classements internationaux (rankings)</t>
  </si>
  <si>
    <t xml:space="preserve">La bonne réputation de la filière d’études que vous avez choisie </t>
  </si>
  <si>
    <t>La formation qui vous intéresse ne s'enseigne qu'à l’UNIGE</t>
  </si>
  <si>
    <t>L'université géographiquement la plus proche</t>
  </si>
  <si>
    <t>Vous n'avez pas été accepté-e dans une autre haute école</t>
  </si>
  <si>
    <t>La solution la moins coûteuse</t>
  </si>
  <si>
    <t>Pouvoir rester près de vos parents/ami-es</t>
  </si>
  <si>
    <t>Profiter des études pour changer de ville / canton / pays</t>
  </si>
  <si>
    <t>Des ami-es / connaissances étudiaient à Genève</t>
  </si>
  <si>
    <t>L'attrait de la ville de Genève</t>
  </si>
  <si>
    <t xml:space="preserve">Parce que c’est une université francophone </t>
  </si>
  <si>
    <t>La qualité de l’offre de cours</t>
  </si>
  <si>
    <t>La promotion/publicité qui a été faite sur l’UNIGE</t>
  </si>
  <si>
    <t xml:space="preserve">Un « MOOC » (cours en ligne ouvert) organisé par l’UNIGE </t>
  </si>
  <si>
    <t xml:space="preserve">Un « stage Boussole » que vous avez effectué en tant que collégien-ne </t>
  </si>
  <si>
    <t>Raisons pour choisir les études à l'UNIGE (proportion d'étudiant-es ayant répondu "très important" ou "assez important")</t>
  </si>
  <si>
    <t>Réponse à la question "Les élements si-cessous ont -ils joué un rôle important dans votre choix de venir étudier à l'UNIGE?"</t>
  </si>
  <si>
    <t>La qualité de l'offre de cours</t>
  </si>
  <si>
    <t>-</t>
  </si>
  <si>
    <t>*entre 2013 et 2020, les modalités de réponses étaient [oui] [non] [ne sais pas]</t>
  </si>
  <si>
    <t>Raisons pour choisir les études à l'UNIGE (proportion d'étudiant-es ayant répondu "oui")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</si>
</sst>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9" fontId="2" fillId="0" borderId="0" xfId="0" applyNumberFormat="1" applyFont="1"/>
    <xf numFmtId="0" fontId="1" fillId="0" borderId="0" xfId="0" applyFont="1"/>
    <xf numFmtId="0" fontId="3" fillId="2" borderId="0" xfId="1" applyFill="1"/>
    <xf numFmtId="0" fontId="3" fillId="2" borderId="0" xfId="1" applyFill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Border="1"/>
    <xf numFmtId="0" fontId="1" fillId="0" borderId="1" xfId="0" applyFont="1" applyBorder="1" applyAlignment="1"/>
    <xf numFmtId="0" fontId="1" fillId="0" borderId="11" xfId="0" applyFont="1" applyBorder="1" applyAlignment="1"/>
    <xf numFmtId="9" fontId="2" fillId="0" borderId="4" xfId="0" applyNumberFormat="1" applyFont="1" applyBorder="1"/>
    <xf numFmtId="9" fontId="2" fillId="0" borderId="7" xfId="0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2" fillId="0" borderId="5" xfId="0" applyFont="1" applyBorder="1"/>
    <xf numFmtId="0" fontId="2" fillId="0" borderId="8" xfId="0" applyFont="1" applyBorder="1"/>
    <xf numFmtId="0" fontId="1" fillId="0" borderId="2" xfId="0" applyFont="1" applyBorder="1"/>
    <xf numFmtId="0" fontId="1" fillId="0" borderId="3" xfId="0" applyFont="1" applyBorder="1"/>
    <xf numFmtId="9" fontId="2" fillId="0" borderId="5" xfId="0" applyNumberFormat="1" applyFont="1" applyBorder="1" applyAlignment="1">
      <alignment horizontal="right"/>
    </xf>
    <xf numFmtId="9" fontId="2" fillId="0" borderId="0" xfId="0" applyNumberFormat="1" applyFont="1" applyBorder="1" applyAlignment="1">
      <alignment horizontal="right"/>
    </xf>
    <xf numFmtId="9" fontId="2" fillId="0" borderId="6" xfId="0" applyNumberFormat="1" applyFont="1" applyBorder="1" applyAlignment="1">
      <alignment horizontal="right"/>
    </xf>
    <xf numFmtId="9" fontId="2" fillId="0" borderId="8" xfId="0" applyNumberFormat="1" applyFont="1" applyBorder="1" applyAlignment="1">
      <alignment horizontal="right"/>
    </xf>
    <xf numFmtId="9" fontId="2" fillId="0" borderId="9" xfId="0" applyNumberFormat="1" applyFont="1" applyBorder="1" applyAlignment="1">
      <alignment horizontal="right"/>
    </xf>
    <xf numFmtId="9" fontId="2" fillId="0" borderId="10" xfId="0" applyNumberFormat="1" applyFont="1" applyBorder="1" applyAlignment="1">
      <alignment horizontal="right"/>
    </xf>
    <xf numFmtId="9" fontId="2" fillId="3" borderId="5" xfId="0" applyNumberFormat="1" applyFont="1" applyFill="1" applyBorder="1" applyAlignment="1">
      <alignment horizontal="right"/>
    </xf>
    <xf numFmtId="9" fontId="2" fillId="3" borderId="0" xfId="0" applyNumberFormat="1" applyFont="1" applyFill="1" applyBorder="1" applyAlignment="1">
      <alignment horizontal="right"/>
    </xf>
    <xf numFmtId="9" fontId="2" fillId="3" borderId="6" xfId="0" applyNumberFormat="1" applyFont="1" applyFill="1" applyBorder="1" applyAlignment="1">
      <alignment horizontal="right"/>
    </xf>
  </cellXfs>
  <cellStyles count="2">
    <cellStyle name="Normal" xfId="0" builtinId="0"/>
    <cellStyle name="Normal 3" xfId="1" xr:uid="{B6869203-F1ED-47FE-81F9-AD03361DF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33C5-D247-4FE9-A3BC-C3255BE93F40}">
  <dimension ref="A1:I41"/>
  <sheetViews>
    <sheetView zoomScale="90" zoomScaleNormal="90" workbookViewId="0">
      <selection activeCell="L10" sqref="L10"/>
    </sheetView>
  </sheetViews>
  <sheetFormatPr baseColWidth="10" defaultRowHeight="13.5" x14ac:dyDescent="0.25"/>
  <cols>
    <col min="1" max="1" width="53.7109375" style="2" customWidth="1"/>
    <col min="2" max="16384" width="11.42578125" style="2"/>
  </cols>
  <sheetData>
    <row r="1" spans="1:2" ht="31.5" customHeight="1" x14ac:dyDescent="0.25">
      <c r="A1" s="1" t="s">
        <v>21</v>
      </c>
    </row>
    <row r="2" spans="1:2" x14ac:dyDescent="0.25">
      <c r="A2" s="8"/>
      <c r="B2" s="11">
        <v>2022</v>
      </c>
    </row>
    <row r="3" spans="1:2" x14ac:dyDescent="0.25">
      <c r="A3" s="2" t="s">
        <v>17</v>
      </c>
      <c r="B3" s="12">
        <v>0.73</v>
      </c>
    </row>
    <row r="4" spans="1:2" x14ac:dyDescent="0.25">
      <c r="A4" s="2" t="s">
        <v>5</v>
      </c>
      <c r="B4" s="12">
        <v>0.68</v>
      </c>
    </row>
    <row r="5" spans="1:2" x14ac:dyDescent="0.25">
      <c r="A5" s="2" t="s">
        <v>7</v>
      </c>
      <c r="B5" s="12">
        <v>0.65</v>
      </c>
    </row>
    <row r="6" spans="1:2" x14ac:dyDescent="0.25">
      <c r="A6" s="2" t="s">
        <v>16</v>
      </c>
      <c r="B6" s="12">
        <v>0.62</v>
      </c>
    </row>
    <row r="7" spans="1:2" x14ac:dyDescent="0.25">
      <c r="A7" s="2" t="s">
        <v>9</v>
      </c>
      <c r="B7" s="12">
        <v>0.61</v>
      </c>
    </row>
    <row r="8" spans="1:2" x14ac:dyDescent="0.25">
      <c r="A8" s="2" t="s">
        <v>4</v>
      </c>
      <c r="B8" s="12">
        <v>0.51</v>
      </c>
    </row>
    <row r="9" spans="1:2" x14ac:dyDescent="0.25">
      <c r="A9" s="2" t="s">
        <v>6</v>
      </c>
      <c r="B9" s="12">
        <v>0.5</v>
      </c>
    </row>
    <row r="10" spans="1:2" x14ac:dyDescent="0.25">
      <c r="A10" s="2" t="s">
        <v>12</v>
      </c>
      <c r="B10" s="12">
        <v>0.48</v>
      </c>
    </row>
    <row r="11" spans="1:2" x14ac:dyDescent="0.25">
      <c r="A11" s="2" t="s">
        <v>8</v>
      </c>
      <c r="B11" s="12">
        <v>0.43</v>
      </c>
    </row>
    <row r="12" spans="1:2" x14ac:dyDescent="0.25">
      <c r="A12" s="2" t="s">
        <v>15</v>
      </c>
      <c r="B12" s="12">
        <v>0.38</v>
      </c>
    </row>
    <row r="13" spans="1:2" x14ac:dyDescent="0.25">
      <c r="A13" s="2" t="s">
        <v>11</v>
      </c>
      <c r="B13" s="12">
        <v>0.33</v>
      </c>
    </row>
    <row r="14" spans="1:2" x14ac:dyDescent="0.25">
      <c r="A14" s="2" t="s">
        <v>13</v>
      </c>
      <c r="B14" s="12">
        <v>0.3</v>
      </c>
    </row>
    <row r="15" spans="1:2" x14ac:dyDescent="0.25">
      <c r="A15" s="2" t="s">
        <v>14</v>
      </c>
      <c r="B15" s="12">
        <v>0.27</v>
      </c>
    </row>
    <row r="16" spans="1:2" x14ac:dyDescent="0.25">
      <c r="A16" s="2" t="s">
        <v>19</v>
      </c>
      <c r="B16" s="12">
        <v>0.19</v>
      </c>
    </row>
    <row r="17" spans="1:8" x14ac:dyDescent="0.25">
      <c r="A17" s="2" t="s">
        <v>18</v>
      </c>
      <c r="B17" s="12">
        <v>0.16</v>
      </c>
    </row>
    <row r="18" spans="1:8" x14ac:dyDescent="0.25">
      <c r="A18" s="9" t="s">
        <v>20</v>
      </c>
      <c r="B18" s="12">
        <v>0.13</v>
      </c>
    </row>
    <row r="19" spans="1:8" x14ac:dyDescent="0.25">
      <c r="A19" s="7" t="s">
        <v>10</v>
      </c>
      <c r="B19" s="13">
        <v>0.06</v>
      </c>
    </row>
    <row r="20" spans="1:8" x14ac:dyDescent="0.25">
      <c r="B20" s="3"/>
    </row>
    <row r="21" spans="1:8" x14ac:dyDescent="0.25">
      <c r="A21" s="4" t="s">
        <v>22</v>
      </c>
      <c r="H21" s="3"/>
    </row>
    <row r="22" spans="1:8" x14ac:dyDescent="0.25">
      <c r="H22" s="3"/>
    </row>
    <row r="23" spans="1:8" x14ac:dyDescent="0.25">
      <c r="H23" s="3"/>
    </row>
    <row r="24" spans="1:8" x14ac:dyDescent="0.25">
      <c r="H24" s="3"/>
    </row>
    <row r="25" spans="1:8" x14ac:dyDescent="0.25">
      <c r="H25" s="3"/>
    </row>
    <row r="26" spans="1:8" x14ac:dyDescent="0.25">
      <c r="A26" s="2" t="s">
        <v>0</v>
      </c>
      <c r="H26" s="3"/>
    </row>
    <row r="27" spans="1:8" x14ac:dyDescent="0.25">
      <c r="A27" s="2" t="s">
        <v>3</v>
      </c>
      <c r="H27" s="3"/>
    </row>
    <row r="28" spans="1:8" ht="15" customHeight="1" x14ac:dyDescent="0.25">
      <c r="G28" s="3"/>
      <c r="H28" s="3"/>
    </row>
    <row r="29" spans="1:8" x14ac:dyDescent="0.25">
      <c r="A29" s="5" t="s">
        <v>1</v>
      </c>
      <c r="H29" s="3"/>
    </row>
    <row r="30" spans="1:8" x14ac:dyDescent="0.25">
      <c r="A30" s="6" t="s">
        <v>2</v>
      </c>
      <c r="H30" s="3"/>
    </row>
    <row r="31" spans="1:8" x14ac:dyDescent="0.25">
      <c r="H31" s="3"/>
    </row>
    <row r="32" spans="1:8" x14ac:dyDescent="0.25">
      <c r="H32" s="3"/>
    </row>
    <row r="33" spans="6:9" x14ac:dyDescent="0.25">
      <c r="H33" s="3"/>
    </row>
    <row r="37" spans="6:9" x14ac:dyDescent="0.25">
      <c r="F37" s="3"/>
      <c r="G37" s="3"/>
      <c r="I37" s="3"/>
    </row>
    <row r="38" spans="6:9" x14ac:dyDescent="0.25">
      <c r="F38" s="3"/>
      <c r="G38" s="3"/>
      <c r="I38" s="3"/>
    </row>
    <row r="39" spans="6:9" x14ac:dyDescent="0.25">
      <c r="F39" s="3"/>
      <c r="G39" s="3"/>
      <c r="I39" s="3"/>
    </row>
    <row r="40" spans="6:9" x14ac:dyDescent="0.25">
      <c r="F40" s="3"/>
      <c r="G40" s="3"/>
      <c r="I40" s="3"/>
    </row>
    <row r="41" spans="6:9" x14ac:dyDescent="0.25">
      <c r="F41" s="3"/>
      <c r="G41" s="3"/>
      <c r="I41" s="3"/>
    </row>
  </sheetData>
  <sortState xmlns:xlrd2="http://schemas.microsoft.com/office/spreadsheetml/2017/richdata2" ref="A3:B19">
    <sortCondition descending="1" ref="B3:B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E13C-A9DF-4C1D-A71E-33006EED6C22}">
  <dimension ref="A1:I50"/>
  <sheetViews>
    <sheetView tabSelected="1" zoomScale="90" zoomScaleNormal="90" workbookViewId="0">
      <selection activeCell="E17" sqref="E17"/>
    </sheetView>
  </sheetViews>
  <sheetFormatPr baseColWidth="10" defaultRowHeight="15" x14ac:dyDescent="0.25"/>
  <cols>
    <col min="1" max="1" width="53.7109375" style="2" customWidth="1"/>
    <col min="2" max="16384" width="11.42578125" style="2"/>
  </cols>
  <sheetData>
    <row r="1" spans="1:9" ht="31.5" customHeight="1" x14ac:dyDescent="0.25">
      <c r="A1" s="1" t="s">
        <v>26</v>
      </c>
    </row>
    <row r="2" spans="1:9" ht="13.5" x14ac:dyDescent="0.25">
      <c r="A2" s="8"/>
      <c r="B2" s="10">
        <v>2013</v>
      </c>
      <c r="C2" s="18">
        <v>2014</v>
      </c>
      <c r="D2" s="18">
        <v>2015</v>
      </c>
      <c r="E2" s="18">
        <v>2016</v>
      </c>
      <c r="F2" s="18">
        <v>2017</v>
      </c>
      <c r="G2" s="18">
        <v>2018</v>
      </c>
      <c r="H2" s="18">
        <v>2019</v>
      </c>
      <c r="I2" s="19">
        <v>2020</v>
      </c>
    </row>
    <row r="3" spans="1:9" ht="13.5" x14ac:dyDescent="0.25">
      <c r="A3" s="16" t="s">
        <v>4</v>
      </c>
      <c r="B3" s="20">
        <v>0.46755609460278957</v>
      </c>
      <c r="C3" s="21">
        <v>0.38738738738738737</v>
      </c>
      <c r="D3" s="21">
        <v>0.41964285714285715</v>
      </c>
      <c r="E3" s="21">
        <v>0.40199572344975054</v>
      </c>
      <c r="F3" s="21" t="s">
        <v>24</v>
      </c>
      <c r="G3" s="21">
        <v>0.46226415094339623</v>
      </c>
      <c r="H3" s="21">
        <v>0.40266963292547275</v>
      </c>
      <c r="I3" s="22">
        <v>0.48110661268556004</v>
      </c>
    </row>
    <row r="4" spans="1:9" ht="13.5" x14ac:dyDescent="0.25">
      <c r="A4" s="16" t="s">
        <v>5</v>
      </c>
      <c r="B4" s="20">
        <v>0.54963680387409197</v>
      </c>
      <c r="C4" s="27">
        <v>0.6292335115864528</v>
      </c>
      <c r="D4" s="27">
        <v>0.64518976169461606</v>
      </c>
      <c r="E4" s="21">
        <v>0.6096866096866097</v>
      </c>
      <c r="F4" s="21" t="s">
        <v>24</v>
      </c>
      <c r="G4" s="21">
        <v>0.5692090395480226</v>
      </c>
      <c r="H4" s="21">
        <v>0.59</v>
      </c>
      <c r="I4" s="22">
        <v>0.58823529411764708</v>
      </c>
    </row>
    <row r="5" spans="1:9" ht="13.5" x14ac:dyDescent="0.25">
      <c r="A5" s="16" t="s">
        <v>6</v>
      </c>
      <c r="B5" s="20">
        <v>0.26232501521606816</v>
      </c>
      <c r="C5" s="21">
        <v>0.37924865831842575</v>
      </c>
      <c r="D5" s="21">
        <v>0.36452762923351156</v>
      </c>
      <c r="E5" s="21">
        <v>0.35546038543897218</v>
      </c>
      <c r="F5" s="21" t="s">
        <v>24</v>
      </c>
      <c r="G5" s="21">
        <v>0.32595383890720681</v>
      </c>
      <c r="H5" s="21">
        <v>0.33777777777777779</v>
      </c>
      <c r="I5" s="22">
        <v>0.32193158953722334</v>
      </c>
    </row>
    <row r="6" spans="1:9" ht="13.5" x14ac:dyDescent="0.25">
      <c r="A6" s="16" t="s">
        <v>7</v>
      </c>
      <c r="B6" s="20">
        <v>0.49146341463414633</v>
      </c>
      <c r="C6" s="21">
        <v>0.54341987466427932</v>
      </c>
      <c r="D6" s="21">
        <v>0.51776198934280637</v>
      </c>
      <c r="E6" s="21">
        <v>0.53118279569892468</v>
      </c>
      <c r="F6" s="21" t="s">
        <v>24</v>
      </c>
      <c r="G6" s="21">
        <v>0.48300283286118978</v>
      </c>
      <c r="H6" s="21">
        <v>0.45707915273132665</v>
      </c>
      <c r="I6" s="22">
        <v>0.48926174496644298</v>
      </c>
    </row>
    <row r="7" spans="1:9" ht="13.5" x14ac:dyDescent="0.25">
      <c r="A7" s="16" t="s">
        <v>8</v>
      </c>
      <c r="B7" s="20">
        <v>0.31364190012180265</v>
      </c>
      <c r="C7" s="21">
        <v>0.36559139784946237</v>
      </c>
      <c r="D7" s="21">
        <v>0.32620320855614976</v>
      </c>
      <c r="E7" s="21">
        <v>0.29122055674518199</v>
      </c>
      <c r="F7" s="21" t="s">
        <v>24</v>
      </c>
      <c r="G7" s="21" t="s">
        <v>24</v>
      </c>
      <c r="H7" s="21">
        <v>0.30888888888888888</v>
      </c>
      <c r="I7" s="22">
        <v>0.29336905559276627</v>
      </c>
    </row>
    <row r="8" spans="1:9" ht="13.5" x14ac:dyDescent="0.25">
      <c r="A8" s="16" t="s">
        <v>9</v>
      </c>
      <c r="B8" s="26">
        <v>0.62318840579710144</v>
      </c>
      <c r="C8" s="21">
        <v>0.56580125335720677</v>
      </c>
      <c r="D8" s="21">
        <v>0.60017652250661957</v>
      </c>
      <c r="E8" s="27">
        <v>0.61543909348441928</v>
      </c>
      <c r="F8" s="21" t="s">
        <v>24</v>
      </c>
      <c r="G8" s="27">
        <v>0.65319548872180455</v>
      </c>
      <c r="H8" s="27">
        <v>0.6258278145695364</v>
      </c>
      <c r="I8" s="28">
        <v>0.67177097203728364</v>
      </c>
    </row>
    <row r="9" spans="1:9" ht="13.5" x14ac:dyDescent="0.25">
      <c r="A9" s="16" t="s">
        <v>11</v>
      </c>
      <c r="B9" s="20">
        <v>0.35862913096695226</v>
      </c>
      <c r="C9" s="21">
        <v>0.33363309352517984</v>
      </c>
      <c r="D9" s="21">
        <v>0.31466666666666665</v>
      </c>
      <c r="E9" s="21">
        <v>0.29648241206030151</v>
      </c>
      <c r="F9" s="21" t="s">
        <v>24</v>
      </c>
      <c r="G9" s="21">
        <v>0.2556710775047259</v>
      </c>
      <c r="H9" s="21">
        <v>0.23804226918798665</v>
      </c>
      <c r="I9" s="22">
        <v>0.27486559139784944</v>
      </c>
    </row>
    <row r="10" spans="1:9" ht="13.5" x14ac:dyDescent="0.25">
      <c r="A10" s="16" t="s">
        <v>12</v>
      </c>
      <c r="B10" s="20">
        <v>0.42656916514320536</v>
      </c>
      <c r="C10" s="21">
        <v>0.3492779783393502</v>
      </c>
      <c r="D10" s="21">
        <v>0.40266666666666667</v>
      </c>
      <c r="E10" s="21">
        <v>0.43162393162393164</v>
      </c>
      <c r="F10" s="21" t="s">
        <v>24</v>
      </c>
      <c r="G10" s="21">
        <v>0.49199623352165728</v>
      </c>
      <c r="H10" s="21">
        <v>0.4585635359116022</v>
      </c>
      <c r="I10" s="22">
        <v>0.49966375252185607</v>
      </c>
    </row>
    <row r="11" spans="1:9" ht="13.5" x14ac:dyDescent="0.25">
      <c r="A11" s="16" t="s">
        <v>13</v>
      </c>
      <c r="B11" s="20">
        <v>0.21542227662178703</v>
      </c>
      <c r="C11" s="21">
        <v>0.2788808664259928</v>
      </c>
      <c r="D11" s="21">
        <v>0.25915996425379806</v>
      </c>
      <c r="E11" s="21">
        <v>0.25</v>
      </c>
      <c r="F11" s="21" t="s">
        <v>24</v>
      </c>
      <c r="G11" s="21">
        <v>0.23404255319148937</v>
      </c>
      <c r="H11" s="21">
        <v>0.23968784838350055</v>
      </c>
      <c r="I11" s="22">
        <v>0.21144781144781144</v>
      </c>
    </row>
    <row r="12" spans="1:9" ht="13.5" x14ac:dyDescent="0.25">
      <c r="A12" s="16" t="s">
        <v>14</v>
      </c>
      <c r="B12" s="20">
        <v>0.25199264255058246</v>
      </c>
      <c r="C12" s="21">
        <v>0.26763110307414106</v>
      </c>
      <c r="D12" s="21">
        <v>0.3</v>
      </c>
      <c r="E12" s="21">
        <v>0.2934860415175376</v>
      </c>
      <c r="F12" s="21" t="s">
        <v>24</v>
      </c>
      <c r="G12" s="21">
        <v>0.31710775047258977</v>
      </c>
      <c r="H12" s="21">
        <v>0.30333333333333334</v>
      </c>
      <c r="I12" s="22">
        <v>0.30188679245283018</v>
      </c>
    </row>
    <row r="13" spans="1:9" ht="13.5" x14ac:dyDescent="0.25">
      <c r="A13" s="16" t="s">
        <v>15</v>
      </c>
      <c r="B13" s="20">
        <v>0.28176795580110497</v>
      </c>
      <c r="C13" s="21">
        <v>0.33694670280036132</v>
      </c>
      <c r="D13" s="21">
        <v>0.32740213523131673</v>
      </c>
      <c r="E13" s="21">
        <v>0.31876790830945556</v>
      </c>
      <c r="F13" s="21" t="s">
        <v>24</v>
      </c>
      <c r="G13" s="21">
        <v>0.32765957446808508</v>
      </c>
      <c r="H13" s="21">
        <v>0.36847946725860153</v>
      </c>
      <c r="I13" s="22">
        <v>0.31002017484868866</v>
      </c>
    </row>
    <row r="14" spans="1:9" ht="13.5" x14ac:dyDescent="0.25">
      <c r="A14" s="16" t="s">
        <v>16</v>
      </c>
      <c r="B14" s="20">
        <v>0.4984746796827334</v>
      </c>
      <c r="C14" s="21">
        <v>0.55225225225225227</v>
      </c>
      <c r="D14" s="21">
        <v>0.52930728241563052</v>
      </c>
      <c r="E14" s="21">
        <v>0.51500000000000001</v>
      </c>
      <c r="F14" s="21" t="s">
        <v>24</v>
      </c>
      <c r="G14" s="21">
        <v>0.5575471698113208</v>
      </c>
      <c r="H14" s="21">
        <v>0.56270810210876798</v>
      </c>
      <c r="I14" s="22">
        <v>0.539906103286385</v>
      </c>
    </row>
    <row r="15" spans="1:9" ht="13.5" x14ac:dyDescent="0.25">
      <c r="A15" s="16" t="s">
        <v>23</v>
      </c>
      <c r="B15" s="20">
        <v>0.47738386308068459</v>
      </c>
      <c r="C15" s="21">
        <v>0.56846846846846844</v>
      </c>
      <c r="D15" s="21">
        <v>0.53736654804270467</v>
      </c>
      <c r="E15" s="21">
        <v>0.53791130185979974</v>
      </c>
      <c r="F15" s="21" t="s">
        <v>24</v>
      </c>
      <c r="G15" s="21">
        <v>0.52500000000000002</v>
      </c>
      <c r="H15" s="21">
        <v>0.54042081949058696</v>
      </c>
      <c r="I15" s="22">
        <v>0.52275769745649259</v>
      </c>
    </row>
    <row r="16" spans="1:9" ht="13.5" x14ac:dyDescent="0.25">
      <c r="A16" s="16" t="s">
        <v>18</v>
      </c>
      <c r="B16" s="20">
        <v>0.09</v>
      </c>
      <c r="C16" s="21">
        <v>0.1</v>
      </c>
      <c r="D16" s="21">
        <v>0.08</v>
      </c>
      <c r="E16" s="21">
        <v>0.11</v>
      </c>
      <c r="F16" s="21" t="s">
        <v>24</v>
      </c>
      <c r="G16" s="21">
        <v>9.9810785241248812E-2</v>
      </c>
      <c r="H16" s="21">
        <v>8.8169642857142863E-2</v>
      </c>
      <c r="I16" s="22">
        <v>9.9123398516520564E-2</v>
      </c>
    </row>
    <row r="17" spans="1:9" ht="13.5" x14ac:dyDescent="0.25">
      <c r="A17" s="16" t="s">
        <v>19</v>
      </c>
      <c r="B17" s="20" t="s">
        <v>24</v>
      </c>
      <c r="C17" s="21">
        <v>4.0946314831665151E-2</v>
      </c>
      <c r="D17" s="21">
        <v>3.8427167113494191E-2</v>
      </c>
      <c r="E17" s="21">
        <v>4.0889526542324243E-2</v>
      </c>
      <c r="F17" s="21" t="s">
        <v>24</v>
      </c>
      <c r="G17" s="21">
        <v>6.0491493383742913E-2</v>
      </c>
      <c r="H17" s="21">
        <v>6.8965517241379309E-2</v>
      </c>
      <c r="I17" s="22">
        <v>3.7237643872714964E-2</v>
      </c>
    </row>
    <row r="18" spans="1:9" ht="13.5" x14ac:dyDescent="0.25">
      <c r="A18" s="17" t="s">
        <v>20</v>
      </c>
      <c r="B18" s="23" t="s">
        <v>24</v>
      </c>
      <c r="C18" s="24" t="s">
        <v>24</v>
      </c>
      <c r="D18" s="24">
        <v>0.11659192825112108</v>
      </c>
      <c r="E18" s="24">
        <v>0.12266857962697274</v>
      </c>
      <c r="F18" s="24" t="s">
        <v>24</v>
      </c>
      <c r="G18" s="24">
        <v>0.16887417218543047</v>
      </c>
      <c r="H18" s="24">
        <v>0.17018909899888765</v>
      </c>
      <c r="I18" s="25">
        <v>0.14102564102564102</v>
      </c>
    </row>
    <row r="19" spans="1:9" ht="13.5" x14ac:dyDescent="0.25">
      <c r="B19" s="3"/>
    </row>
    <row r="20" spans="1:9" ht="13.5" x14ac:dyDescent="0.25">
      <c r="A20" s="4" t="s">
        <v>22</v>
      </c>
      <c r="H20" s="3"/>
    </row>
    <row r="21" spans="1:9" ht="13.5" x14ac:dyDescent="0.25">
      <c r="A21" s="2" t="s">
        <v>25</v>
      </c>
      <c r="H21" s="3"/>
    </row>
    <row r="22" spans="1:9" ht="13.5" x14ac:dyDescent="0.25">
      <c r="H22" s="3"/>
    </row>
    <row r="23" spans="1:9" ht="13.5" x14ac:dyDescent="0.25">
      <c r="H23" s="3"/>
    </row>
    <row r="24" spans="1:9" ht="13.5" x14ac:dyDescent="0.25">
      <c r="H24" s="3"/>
    </row>
    <row r="25" spans="1:9" ht="13.5" x14ac:dyDescent="0.25">
      <c r="A25" s="2" t="s">
        <v>0</v>
      </c>
      <c r="H25" s="3"/>
    </row>
    <row r="26" spans="1:9" ht="13.5" x14ac:dyDescent="0.25">
      <c r="A26" s="2" t="s">
        <v>3</v>
      </c>
      <c r="H26" s="3"/>
    </row>
    <row r="27" spans="1:9" ht="15" customHeight="1" x14ac:dyDescent="0.25">
      <c r="G27" s="3"/>
      <c r="H27" s="3"/>
    </row>
    <row r="28" spans="1:9" ht="13.5" x14ac:dyDescent="0.25">
      <c r="A28" s="5" t="s">
        <v>1</v>
      </c>
      <c r="H28" s="3"/>
    </row>
    <row r="29" spans="1:9" ht="13.5" x14ac:dyDescent="0.25">
      <c r="A29" s="6" t="s">
        <v>2</v>
      </c>
      <c r="H29" s="3"/>
    </row>
    <row r="30" spans="1:9" ht="13.5" x14ac:dyDescent="0.25">
      <c r="H30" s="3"/>
    </row>
    <row r="31" spans="1:9" ht="13.5" x14ac:dyDescent="0.25">
      <c r="H31" s="3"/>
    </row>
    <row r="32" spans="1:9" ht="13.5" x14ac:dyDescent="0.25">
      <c r="H32" s="3"/>
    </row>
    <row r="33" spans="6:9" ht="13.5" x14ac:dyDescent="0.25"/>
    <row r="34" spans="6:9" ht="13.5" x14ac:dyDescent="0.25"/>
    <row r="35" spans="6:9" ht="13.5" x14ac:dyDescent="0.25"/>
    <row r="36" spans="6:9" ht="13.5" x14ac:dyDescent="0.25">
      <c r="F36" s="3"/>
      <c r="G36" s="3"/>
      <c r="I36" s="3"/>
    </row>
    <row r="37" spans="6:9" ht="13.5" x14ac:dyDescent="0.25">
      <c r="F37" s="3"/>
      <c r="G37" s="3"/>
      <c r="I37" s="3"/>
    </row>
    <row r="38" spans="6:9" ht="13.5" x14ac:dyDescent="0.25">
      <c r="F38" s="3"/>
      <c r="G38" s="3"/>
      <c r="I38" s="3"/>
    </row>
    <row r="39" spans="6:9" ht="13.5" x14ac:dyDescent="0.25">
      <c r="F39" s="3"/>
      <c r="G39" s="3"/>
      <c r="I39" s="3"/>
    </row>
    <row r="40" spans="6:9" ht="13.5" x14ac:dyDescent="0.25">
      <c r="F40" s="3"/>
      <c r="G40" s="3"/>
      <c r="I40" s="3"/>
    </row>
    <row r="41" spans="6:9" ht="13.5" x14ac:dyDescent="0.25"/>
    <row r="42" spans="6:9" ht="13.5" x14ac:dyDescent="0.25"/>
    <row r="43" spans="6:9" ht="13.5" x14ac:dyDescent="0.25"/>
    <row r="44" spans="6:9" ht="13.5" x14ac:dyDescent="0.25"/>
    <row r="45" spans="6:9" ht="13.5" x14ac:dyDescent="0.25"/>
    <row r="46" spans="6:9" ht="13.5" x14ac:dyDescent="0.25"/>
    <row r="47" spans="6:9" ht="13.5" x14ac:dyDescent="0.25"/>
    <row r="48" spans="6:9" ht="13.5" x14ac:dyDescent="0.25"/>
    <row r="49" ht="13.5" x14ac:dyDescent="0.25"/>
    <row r="50" ht="13.5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556B-1FE8-404E-9A59-691D7D6EFF30}">
  <dimension ref="A1:I174"/>
  <sheetViews>
    <sheetView workbookViewId="0">
      <selection activeCell="B1" sqref="B1:I1"/>
    </sheetView>
  </sheetViews>
  <sheetFormatPr baseColWidth="10" defaultRowHeight="15" x14ac:dyDescent="0.25"/>
  <sheetData>
    <row r="1" spans="1:9" x14ac:dyDescent="0.25">
      <c r="B1">
        <v>2013</v>
      </c>
      <c r="C1">
        <v>2014</v>
      </c>
      <c r="D1">
        <v>2015</v>
      </c>
      <c r="E1">
        <v>2016</v>
      </c>
      <c r="F1">
        <v>2017</v>
      </c>
      <c r="G1">
        <v>2018</v>
      </c>
      <c r="H1">
        <v>2019</v>
      </c>
      <c r="I1">
        <v>2020</v>
      </c>
    </row>
    <row r="2" spans="1:9" x14ac:dyDescent="0.25">
      <c r="A2" t="s">
        <v>4</v>
      </c>
      <c r="B2" s="15">
        <v>0.46755609460278957</v>
      </c>
      <c r="C2" s="15">
        <v>0.38738738738738737</v>
      </c>
      <c r="D2" s="15">
        <v>0.41964285714285715</v>
      </c>
      <c r="E2" s="15">
        <v>0.40199572344975054</v>
      </c>
      <c r="F2" s="15" t="s">
        <v>24</v>
      </c>
      <c r="G2" s="15">
        <v>0.46226415094339623</v>
      </c>
      <c r="H2" s="15">
        <v>0.40266963292547275</v>
      </c>
      <c r="I2" s="15">
        <v>0.48110661268556004</v>
      </c>
    </row>
    <row r="3" spans="1:9" x14ac:dyDescent="0.25">
      <c r="A3" t="s">
        <v>5</v>
      </c>
      <c r="B3" s="15">
        <v>0.54963680387409197</v>
      </c>
      <c r="C3" s="15">
        <v>0.6292335115864528</v>
      </c>
      <c r="D3" s="15">
        <v>0.64518976169461606</v>
      </c>
      <c r="E3" s="15">
        <v>0.6096866096866097</v>
      </c>
      <c r="F3" s="15" t="s">
        <v>24</v>
      </c>
      <c r="G3" s="15">
        <v>0.5692090395480226</v>
      </c>
      <c r="H3" s="15">
        <v>0.59</v>
      </c>
      <c r="I3" s="15">
        <v>0.58823529411764708</v>
      </c>
    </row>
    <row r="4" spans="1:9" x14ac:dyDescent="0.25">
      <c r="A4" t="s">
        <v>6</v>
      </c>
      <c r="B4" s="15">
        <v>0.26232501521606816</v>
      </c>
      <c r="C4" s="15">
        <v>0.37924865831842575</v>
      </c>
      <c r="D4" s="15">
        <v>0.36452762923351156</v>
      </c>
      <c r="E4" s="15">
        <v>0.35546038543897218</v>
      </c>
      <c r="F4" s="15" t="s">
        <v>24</v>
      </c>
      <c r="G4" s="15">
        <v>0.32595383890720681</v>
      </c>
      <c r="H4" s="15">
        <v>0.33777777777777779</v>
      </c>
      <c r="I4" s="15">
        <v>0.32193158953722334</v>
      </c>
    </row>
    <row r="5" spans="1:9" x14ac:dyDescent="0.25">
      <c r="A5" t="s">
        <v>7</v>
      </c>
      <c r="B5" s="15">
        <v>0.49146341463414633</v>
      </c>
      <c r="C5" s="15">
        <v>0.54341987466427932</v>
      </c>
      <c r="D5" s="15">
        <v>0.51776198934280637</v>
      </c>
      <c r="E5" s="15">
        <v>0.53118279569892468</v>
      </c>
      <c r="F5" s="15" t="s">
        <v>24</v>
      </c>
      <c r="G5" s="15">
        <v>0.48300283286118978</v>
      </c>
      <c r="H5" s="15">
        <v>0.45707915273132665</v>
      </c>
      <c r="I5" s="15">
        <v>0.48926174496644298</v>
      </c>
    </row>
    <row r="6" spans="1:9" x14ac:dyDescent="0.25">
      <c r="A6" t="s">
        <v>8</v>
      </c>
      <c r="B6" s="15">
        <v>0.31364190012180265</v>
      </c>
      <c r="C6" s="15">
        <v>0.36559139784946237</v>
      </c>
      <c r="D6" s="15">
        <v>0.32620320855614976</v>
      </c>
      <c r="E6" s="15">
        <v>0.29122055674518199</v>
      </c>
      <c r="F6" s="15" t="s">
        <v>24</v>
      </c>
      <c r="G6" s="15" t="s">
        <v>24</v>
      </c>
      <c r="H6" s="15">
        <v>0.30888888888888888</v>
      </c>
      <c r="I6" s="15">
        <v>0.29336905559276627</v>
      </c>
    </row>
    <row r="7" spans="1:9" x14ac:dyDescent="0.25">
      <c r="A7" t="s">
        <v>9</v>
      </c>
      <c r="B7" s="15">
        <v>0.62318840579710144</v>
      </c>
      <c r="C7" s="15">
        <v>0.56580125335720677</v>
      </c>
      <c r="D7" s="15">
        <v>0.60017652250661957</v>
      </c>
      <c r="E7" s="15">
        <v>0.61543909348441928</v>
      </c>
      <c r="F7" s="15" t="s">
        <v>24</v>
      </c>
      <c r="G7" s="15">
        <v>0.65319548872180455</v>
      </c>
      <c r="H7" s="15">
        <v>0.6258278145695364</v>
      </c>
      <c r="I7" s="15">
        <v>0.67177097203728364</v>
      </c>
    </row>
    <row r="8" spans="1:9" x14ac:dyDescent="0.25">
      <c r="A8" t="s">
        <v>11</v>
      </c>
      <c r="B8" s="15">
        <v>0.35862913096695226</v>
      </c>
      <c r="C8" s="15">
        <v>0.33363309352517984</v>
      </c>
      <c r="D8" s="15">
        <v>0.31466666666666665</v>
      </c>
      <c r="E8" s="15">
        <v>0.29648241206030151</v>
      </c>
      <c r="F8" s="15" t="s">
        <v>24</v>
      </c>
      <c r="G8" s="15">
        <v>0.2556710775047259</v>
      </c>
      <c r="H8" s="15">
        <v>0.23804226918798665</v>
      </c>
      <c r="I8" s="15">
        <v>0.27486559139784944</v>
      </c>
    </row>
    <row r="9" spans="1:9" x14ac:dyDescent="0.25">
      <c r="A9" t="s">
        <v>12</v>
      </c>
      <c r="B9" s="15">
        <v>0.42656916514320536</v>
      </c>
      <c r="C9" s="15">
        <v>0.3492779783393502</v>
      </c>
      <c r="D9" s="15">
        <v>0.40266666666666667</v>
      </c>
      <c r="E9" s="15">
        <v>0.43162393162393164</v>
      </c>
      <c r="F9" s="15" t="s">
        <v>24</v>
      </c>
      <c r="G9" s="15">
        <v>0.49199623352165728</v>
      </c>
      <c r="H9" s="15">
        <v>0.4585635359116022</v>
      </c>
      <c r="I9" s="15">
        <v>0.49966375252185607</v>
      </c>
    </row>
    <row r="10" spans="1:9" x14ac:dyDescent="0.25">
      <c r="A10" t="s">
        <v>13</v>
      </c>
      <c r="B10" s="15">
        <v>0.21542227662178703</v>
      </c>
      <c r="C10" s="15">
        <v>0.2788808664259928</v>
      </c>
      <c r="D10" s="15">
        <v>0.25915996425379806</v>
      </c>
      <c r="E10" s="15">
        <v>0.25</v>
      </c>
      <c r="F10" s="15" t="s">
        <v>24</v>
      </c>
      <c r="G10" s="15">
        <v>0.23404255319148937</v>
      </c>
      <c r="H10" s="15">
        <v>0.23968784838350055</v>
      </c>
      <c r="I10" s="15">
        <v>0.21144781144781144</v>
      </c>
    </row>
    <row r="11" spans="1:9" x14ac:dyDescent="0.25">
      <c r="A11" t="s">
        <v>14</v>
      </c>
      <c r="B11" s="15">
        <v>0.25199264255058246</v>
      </c>
      <c r="C11" s="15">
        <v>0.26763110307414106</v>
      </c>
      <c r="D11" s="15">
        <v>0.3</v>
      </c>
      <c r="E11" s="15">
        <v>0.2934860415175376</v>
      </c>
      <c r="F11" s="15" t="s">
        <v>24</v>
      </c>
      <c r="G11" s="15">
        <v>0.31710775047258977</v>
      </c>
      <c r="H11" s="15">
        <v>0.30333333333333334</v>
      </c>
      <c r="I11" s="15">
        <v>0.30188679245283018</v>
      </c>
    </row>
    <row r="12" spans="1:9" x14ac:dyDescent="0.25">
      <c r="A12" t="s">
        <v>15</v>
      </c>
      <c r="B12" s="15">
        <v>0.28176795580110497</v>
      </c>
      <c r="C12" s="15">
        <v>0.33694670280036132</v>
      </c>
      <c r="D12" s="15">
        <v>0.32740213523131673</v>
      </c>
      <c r="E12" s="15">
        <v>0.31876790830945556</v>
      </c>
      <c r="F12" s="15" t="s">
        <v>24</v>
      </c>
      <c r="G12" s="15">
        <v>0.32765957446808508</v>
      </c>
      <c r="H12" s="15">
        <v>0.36847946725860153</v>
      </c>
      <c r="I12" s="15">
        <v>0.31002017484868866</v>
      </c>
    </row>
    <row r="13" spans="1:9" x14ac:dyDescent="0.25">
      <c r="A13" t="s">
        <v>16</v>
      </c>
      <c r="B13" s="15">
        <v>0.4984746796827334</v>
      </c>
      <c r="C13" s="15">
        <v>0.55225225225225227</v>
      </c>
      <c r="D13" s="15">
        <v>0.52930728241563052</v>
      </c>
      <c r="E13" s="15">
        <v>0.51500000000000001</v>
      </c>
      <c r="F13" s="15" t="s">
        <v>24</v>
      </c>
      <c r="G13" s="15">
        <v>0.5575471698113208</v>
      </c>
      <c r="H13" s="15">
        <v>0.56270810210876798</v>
      </c>
      <c r="I13" s="15">
        <v>0.539906103286385</v>
      </c>
    </row>
    <row r="14" spans="1:9" x14ac:dyDescent="0.25">
      <c r="A14" t="s">
        <v>23</v>
      </c>
      <c r="B14" s="15">
        <v>0.47738386308068459</v>
      </c>
      <c r="C14" s="15">
        <v>0.56846846846846844</v>
      </c>
      <c r="D14" s="15">
        <v>0.53736654804270467</v>
      </c>
      <c r="E14" s="15">
        <v>0.53791130185979974</v>
      </c>
      <c r="F14" s="15" t="s">
        <v>24</v>
      </c>
      <c r="G14" s="15">
        <v>0.52500000000000002</v>
      </c>
      <c r="H14" s="15">
        <v>0.54042081949058696</v>
      </c>
      <c r="I14" s="15">
        <v>0.52275769745649259</v>
      </c>
    </row>
    <row r="15" spans="1:9" x14ac:dyDescent="0.25">
      <c r="A15" t="s">
        <v>18</v>
      </c>
      <c r="B15" s="15" t="s">
        <v>24</v>
      </c>
      <c r="C15" s="15" t="s">
        <v>24</v>
      </c>
      <c r="D15" s="15" t="s">
        <v>24</v>
      </c>
      <c r="E15" s="15" t="s">
        <v>24</v>
      </c>
      <c r="F15" s="15" t="s">
        <v>24</v>
      </c>
      <c r="G15" s="15">
        <v>9.9810785241248812E-2</v>
      </c>
      <c r="H15" s="15">
        <v>8.8169642857142863E-2</v>
      </c>
      <c r="I15" s="15">
        <v>9.9123398516520564E-2</v>
      </c>
    </row>
    <row r="16" spans="1:9" x14ac:dyDescent="0.25">
      <c r="A16" t="s">
        <v>19</v>
      </c>
      <c r="B16" s="15" t="s">
        <v>24</v>
      </c>
      <c r="C16" s="15">
        <v>4.0946314831665151E-2</v>
      </c>
      <c r="D16" s="15">
        <v>3.8427167113494191E-2</v>
      </c>
      <c r="E16" s="15">
        <v>4.0889526542324243E-2</v>
      </c>
      <c r="F16" s="15" t="s">
        <v>24</v>
      </c>
      <c r="G16" s="15">
        <v>6.0491493383742913E-2</v>
      </c>
      <c r="H16" s="15">
        <v>6.8965517241379309E-2</v>
      </c>
      <c r="I16" s="15">
        <v>3.7237643872714964E-2</v>
      </c>
    </row>
    <row r="17" spans="1:9" x14ac:dyDescent="0.25">
      <c r="A17" t="s">
        <v>20</v>
      </c>
      <c r="B17" s="15" t="s">
        <v>24</v>
      </c>
      <c r="C17" s="15" t="s">
        <v>24</v>
      </c>
      <c r="D17" s="15">
        <v>0.11659192825112108</v>
      </c>
      <c r="E17" s="15">
        <v>0.12266857962697274</v>
      </c>
      <c r="F17" s="15" t="s">
        <v>24</v>
      </c>
      <c r="G17" s="15">
        <v>0.16887417218543047</v>
      </c>
      <c r="H17" s="15">
        <v>0.17018909899888765</v>
      </c>
      <c r="I17" s="15">
        <v>0.14102564102564102</v>
      </c>
    </row>
    <row r="33" spans="1:8" x14ac:dyDescent="0.25">
      <c r="A33">
        <v>2015</v>
      </c>
      <c r="B33">
        <v>2016</v>
      </c>
      <c r="C33">
        <v>2017</v>
      </c>
      <c r="D33">
        <v>2018</v>
      </c>
      <c r="E33">
        <v>2019</v>
      </c>
      <c r="F33">
        <v>2020</v>
      </c>
      <c r="G33">
        <v>2021</v>
      </c>
      <c r="H33">
        <v>2022</v>
      </c>
    </row>
    <row r="34" spans="1:8" x14ac:dyDescent="0.25">
      <c r="A34" s="14" t="e">
        <f>#REF!/SUM(#REF!)</f>
        <v>#REF!</v>
      </c>
      <c r="B34" s="14" t="e">
        <f>#REF!/SUM(#REF!)</f>
        <v>#REF!</v>
      </c>
      <c r="C34" s="14" t="e">
        <f>#REF!/SUM(#REF!)</f>
        <v>#REF!</v>
      </c>
      <c r="D34" s="14" t="e">
        <f>#REF!/SUM(#REF!)</f>
        <v>#REF!</v>
      </c>
      <c r="E34" s="14" t="e">
        <f>#REF!/SUM(#REF!)</f>
        <v>#REF!</v>
      </c>
      <c r="F34" s="14" t="e">
        <f>#REF!/SUM(#REF!)</f>
        <v>#REF!</v>
      </c>
    </row>
    <row r="44" spans="1:8" x14ac:dyDescent="0.25">
      <c r="A44" s="14" t="e">
        <f>#REF!/SUM(#REF!)</f>
        <v>#REF!</v>
      </c>
      <c r="B44" s="14" t="e">
        <f>#REF!/SUM(#REF!)</f>
        <v>#REF!</v>
      </c>
      <c r="C44" s="14" t="e">
        <f>#REF!/SUM(#REF!)</f>
        <v>#REF!</v>
      </c>
      <c r="D44" s="14" t="e">
        <f>#REF!/SUM(#REF!)</f>
        <v>#REF!</v>
      </c>
      <c r="E44" s="14" t="e">
        <f>#REF!/SUM(#REF!)</f>
        <v>#REF!</v>
      </c>
      <c r="F44" s="14" t="e">
        <f>#REF!/SUM(#REF!)</f>
        <v>#REF!</v>
      </c>
    </row>
    <row r="55" spans="1:6" x14ac:dyDescent="0.25">
      <c r="A55" s="14" t="e">
        <f>#REF!/SUM(#REF!)</f>
        <v>#REF!</v>
      </c>
      <c r="B55" s="14" t="e">
        <f>#REF!/SUM(#REF!)</f>
        <v>#REF!</v>
      </c>
      <c r="C55" s="14" t="e">
        <f>#REF!/SUM(#REF!)</f>
        <v>#REF!</v>
      </c>
      <c r="D55" s="14" t="e">
        <f>#REF!/SUM(#REF!)</f>
        <v>#REF!</v>
      </c>
      <c r="E55" s="14" t="e">
        <f>#REF!/SUM(#REF!)</f>
        <v>#REF!</v>
      </c>
      <c r="F55" s="14" t="e">
        <f>#REF!/SUM(#REF!)</f>
        <v>#REF!</v>
      </c>
    </row>
    <row r="65" spans="1:6" x14ac:dyDescent="0.25">
      <c r="A65" s="14" t="e">
        <f>#REF!/SUM(#REF!)</f>
        <v>#REF!</v>
      </c>
      <c r="B65" s="14" t="e">
        <f>#REF!/SUM(#REF!)</f>
        <v>#REF!</v>
      </c>
      <c r="C65" s="14" t="e">
        <f>#REF!/SUM(#REF!)</f>
        <v>#REF!</v>
      </c>
      <c r="D65" s="14" t="e">
        <f>#REF!/SUM(#REF!)</f>
        <v>#REF!</v>
      </c>
      <c r="E65" s="14" t="e">
        <f>#REF!/SUM(#REF!)</f>
        <v>#REF!</v>
      </c>
      <c r="F65" s="14" t="e">
        <f>#REF!/SUM(#REF!)</f>
        <v>#REF!</v>
      </c>
    </row>
    <row r="75" spans="1:6" x14ac:dyDescent="0.25">
      <c r="A75" s="14" t="e">
        <f>#REF!/SUM(#REF!)</f>
        <v>#REF!</v>
      </c>
      <c r="B75" s="14" t="e">
        <f>#REF!/SUM(#REF!)</f>
        <v>#REF!</v>
      </c>
      <c r="C75" s="14" t="e">
        <f>#REF!/SUM(#REF!)</f>
        <v>#REF!</v>
      </c>
      <c r="D75" s="14" t="e">
        <f>#REF!/SUM(#REF!)</f>
        <v>#REF!</v>
      </c>
      <c r="E75" s="14" t="e">
        <f>#REF!/SUM(#REF!)</f>
        <v>#REF!</v>
      </c>
      <c r="F75" s="14" t="e">
        <f>#REF!/SUM(#REF!)</f>
        <v>#REF!</v>
      </c>
    </row>
    <row r="86" spans="1:6" x14ac:dyDescent="0.25">
      <c r="A86" s="14" t="e">
        <f>#REF!/SUM(#REF!)</f>
        <v>#REF!</v>
      </c>
      <c r="B86" s="14" t="e">
        <f>#REF!/SUM(#REF!)</f>
        <v>#REF!</v>
      </c>
      <c r="C86" s="14" t="e">
        <f>#REF!/SUM(#REF!)</f>
        <v>#REF!</v>
      </c>
      <c r="D86" s="14" t="e">
        <f>#REF!/SUM(#REF!)</f>
        <v>#REF!</v>
      </c>
      <c r="E86" s="14" t="e">
        <f>#REF!/SUM(#REF!)</f>
        <v>#REF!</v>
      </c>
      <c r="F86" s="14" t="e">
        <f>#REF!/SUM(#REF!)</f>
        <v>#REF!</v>
      </c>
    </row>
    <row r="97" spans="1:6" x14ac:dyDescent="0.25">
      <c r="A97" s="14" t="e">
        <f>#REF!/SUM(#REF!)</f>
        <v>#REF!</v>
      </c>
      <c r="B97" s="14" t="e">
        <f>#REF!/SUM(#REF!)</f>
        <v>#REF!</v>
      </c>
      <c r="C97" s="14" t="e">
        <f>#REF!/SUM(#REF!)</f>
        <v>#REF!</v>
      </c>
      <c r="D97" s="14" t="e">
        <f>#REF!/SUM(#REF!)</f>
        <v>#REF!</v>
      </c>
      <c r="E97" s="14" t="e">
        <f>#REF!/SUM(#REF!)</f>
        <v>#REF!</v>
      </c>
      <c r="F97" s="14" t="e">
        <f>#REF!/SUM(#REF!)</f>
        <v>#REF!</v>
      </c>
    </row>
    <row r="107" spans="1:6" x14ac:dyDescent="0.25">
      <c r="A107" s="14" t="e">
        <f>#REF!/SUM(#REF!)</f>
        <v>#REF!</v>
      </c>
      <c r="B107" s="14" t="e">
        <f>#REF!/SUM(#REF!)</f>
        <v>#REF!</v>
      </c>
      <c r="C107" s="14" t="e">
        <f>#REF!/SUM(#REF!)</f>
        <v>#REF!</v>
      </c>
      <c r="D107" s="14" t="e">
        <f>#REF!/SUM(#REF!)</f>
        <v>#REF!</v>
      </c>
      <c r="E107" s="14" t="e">
        <f>#REF!/SUM(#REF!)</f>
        <v>#REF!</v>
      </c>
      <c r="F107" s="14" t="e">
        <f>#REF!/SUM(#REF!)</f>
        <v>#REF!</v>
      </c>
    </row>
    <row r="118" spans="1:6" x14ac:dyDescent="0.25">
      <c r="A118" s="14" t="e">
        <f>#REF!/SUM(#REF!)</f>
        <v>#REF!</v>
      </c>
      <c r="B118" s="14" t="e">
        <f>#REF!/SUM(#REF!)</f>
        <v>#REF!</v>
      </c>
      <c r="C118" s="14" t="e">
        <f>#REF!/SUM(#REF!)</f>
        <v>#REF!</v>
      </c>
      <c r="D118" s="14" t="e">
        <f>#REF!/SUM(#REF!)</f>
        <v>#REF!</v>
      </c>
      <c r="E118" s="14" t="e">
        <f>#REF!/SUM(#REF!)</f>
        <v>#REF!</v>
      </c>
      <c r="F118" s="14" t="e">
        <f>#REF!/SUM(#REF!)</f>
        <v>#REF!</v>
      </c>
    </row>
    <row r="128" spans="1:6" x14ac:dyDescent="0.25">
      <c r="A128" s="14" t="e">
        <f>#REF!/SUM(#REF!)</f>
        <v>#REF!</v>
      </c>
      <c r="B128" s="14" t="e">
        <f>#REF!/SUM(#REF!)</f>
        <v>#REF!</v>
      </c>
      <c r="C128" s="14" t="e">
        <f>#REF!/SUM(#REF!)</f>
        <v>#REF!</v>
      </c>
      <c r="D128" s="14" t="e">
        <f>#REF!/SUM(#REF!)</f>
        <v>#REF!</v>
      </c>
      <c r="E128" s="14" t="e">
        <f>#REF!/SUM(#REF!)</f>
        <v>#REF!</v>
      </c>
      <c r="F128" s="14" t="e">
        <f>#REF!/SUM(#REF!)</f>
        <v>#REF!</v>
      </c>
    </row>
    <row r="138" spans="1:6" x14ac:dyDescent="0.25">
      <c r="A138" s="14" t="e">
        <f>#REF!/SUM(#REF!)</f>
        <v>#REF!</v>
      </c>
      <c r="B138" s="14" t="e">
        <f>#REF!/SUM(#REF!)</f>
        <v>#REF!</v>
      </c>
      <c r="C138" s="14" t="e">
        <f>#REF!/SUM(#REF!)</f>
        <v>#REF!</v>
      </c>
      <c r="D138" s="14" t="e">
        <f>#REF!/SUM(#REF!)</f>
        <v>#REF!</v>
      </c>
      <c r="E138" s="14" t="e">
        <f>#REF!/SUM(#REF!)</f>
        <v>#REF!</v>
      </c>
      <c r="F138" s="14" t="e">
        <f>#REF!/SUM(#REF!)</f>
        <v>#REF!</v>
      </c>
    </row>
    <row r="150" spans="1:6" x14ac:dyDescent="0.25">
      <c r="A150" s="14" t="e">
        <f>#REF!/SUM(#REF!)</f>
        <v>#REF!</v>
      </c>
      <c r="B150" s="14" t="e">
        <f>#REF!/SUM(#REF!)</f>
        <v>#REF!</v>
      </c>
      <c r="C150" s="14" t="e">
        <f>#REF!/SUM(#REF!)</f>
        <v>#REF!</v>
      </c>
      <c r="D150" s="14" t="e">
        <f>#REF!/SUM(#REF!)</f>
        <v>#REF!</v>
      </c>
      <c r="E150" s="14" t="e">
        <f>#REF!/SUM(#REF!)</f>
        <v>#REF!</v>
      </c>
      <c r="F150" s="14" t="e">
        <f>#REF!/SUM(#REF!)</f>
        <v>#REF!</v>
      </c>
    </row>
    <row r="161" spans="1:6" x14ac:dyDescent="0.25">
      <c r="A161" s="14" t="e">
        <f>#REF!/SUM(#REF!)</f>
        <v>#REF!</v>
      </c>
      <c r="B161" s="14" t="e">
        <f>#REF!/SUM(#REF!)</f>
        <v>#REF!</v>
      </c>
      <c r="C161" s="14" t="e">
        <f>#REF!/SUM(#REF!)</f>
        <v>#REF!</v>
      </c>
      <c r="D161" s="14" t="e">
        <f>#REF!/SUM(#REF!)</f>
        <v>#REF!</v>
      </c>
      <c r="E161" s="14" t="e">
        <f>#REF!/SUM(#REF!)</f>
        <v>#REF!</v>
      </c>
      <c r="F161" s="14" t="e">
        <f>#REF!/SUM(#REF!)</f>
        <v>#REF!</v>
      </c>
    </row>
    <row r="174" spans="1:6" x14ac:dyDescent="0.25">
      <c r="A174" s="14" t="e">
        <f>#REF!/SUM(#REF!)</f>
        <v>#REF!</v>
      </c>
      <c r="B174" s="14" t="e">
        <f>#REF!/SUM(#REF!)</f>
        <v>#REF!</v>
      </c>
      <c r="C174" s="14" t="e">
        <f>#REF!/SUM(#REF!)</f>
        <v>#REF!</v>
      </c>
      <c r="D174" s="14" t="e">
        <f>#REF!/SUM(#REF!)</f>
        <v>#REF!</v>
      </c>
      <c r="E174" s="14" t="e">
        <f>#REF!/SUM(#REF!)</f>
        <v>#REF!</v>
      </c>
      <c r="F174" s="14" t="e">
        <f>#REF!/SUM(#REF!)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Raison étudier UNIGE</vt:lpstr>
      <vt:lpstr>Raisons selon l'année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Carfora</dc:creator>
  <cp:lastModifiedBy>Nicolas Carfora</cp:lastModifiedBy>
  <dcterms:created xsi:type="dcterms:W3CDTF">2024-02-27T14:16:39Z</dcterms:created>
  <dcterms:modified xsi:type="dcterms:W3CDTF">2024-06-17T09:46:36Z</dcterms:modified>
</cp:coreProperties>
</file>